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2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28" i="1"/>
  <c r="H18" i="1"/>
  <c r="H19" i="1"/>
  <c r="H20" i="1"/>
  <c r="H21" i="1"/>
  <c r="H22" i="1"/>
  <c r="H17" i="1"/>
  <c r="H8" i="1"/>
  <c r="H9" i="1"/>
  <c r="H10" i="1"/>
  <c r="H11" i="1"/>
  <c r="H7" i="1"/>
  <c r="H6" i="1"/>
</calcChain>
</file>

<file path=xl/sharedStrings.xml><?xml version="1.0" encoding="utf-8"?>
<sst xmlns="http://schemas.openxmlformats.org/spreadsheetml/2006/main" count="33" uniqueCount="14">
  <si>
    <t>Effect of pH on Peroxidase Enzyme Activity Lab Data</t>
  </si>
  <si>
    <t xml:space="preserve">pH 4 </t>
  </si>
  <si>
    <t>Group 1</t>
  </si>
  <si>
    <t>Group 2</t>
  </si>
  <si>
    <t>Group 3</t>
  </si>
  <si>
    <t xml:space="preserve">Group 4 </t>
  </si>
  <si>
    <t>Group 5</t>
  </si>
  <si>
    <t>Group 6</t>
  </si>
  <si>
    <t>Absorbance</t>
  </si>
  <si>
    <t>Time (min.)</t>
  </si>
  <si>
    <t>Average Absorbance</t>
  </si>
  <si>
    <t>pH 7</t>
  </si>
  <si>
    <t>pH 10</t>
  </si>
  <si>
    <t>*Numbers in red not included in the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</si>
</sst>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10" sqref="J10"/>
    </sheetView>
  </sheetViews>
  <sheetFormatPr defaultRowHeight="15" x14ac:dyDescent="0.25"/>
  <cols>
    <col min="1" max="1" width="12.7109375" customWidth="1"/>
  </cols>
  <sheetData>
    <row r="1" spans="1:10" x14ac:dyDescent="0.25">
      <c r="B1" t="s">
        <v>0</v>
      </c>
    </row>
    <row r="3" spans="1:10" x14ac:dyDescent="0.25">
      <c r="B3" t="s">
        <v>1</v>
      </c>
    </row>
    <row r="4" spans="1:10" x14ac:dyDescent="0.2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0" x14ac:dyDescent="0.25">
      <c r="A5" t="s">
        <v>9</v>
      </c>
      <c r="B5" t="s">
        <v>8</v>
      </c>
      <c r="H5" t="s">
        <v>10</v>
      </c>
    </row>
    <row r="6" spans="1:10" x14ac:dyDescent="0.25">
      <c r="A6">
        <v>1</v>
      </c>
      <c r="B6" s="1">
        <v>0.08</v>
      </c>
      <c r="C6" s="2">
        <v>2.7E-2</v>
      </c>
      <c r="D6" s="1">
        <v>0.27</v>
      </c>
      <c r="E6" s="1">
        <v>0.24</v>
      </c>
      <c r="F6" s="1">
        <v>0.28999999999999998</v>
      </c>
      <c r="G6" s="1">
        <v>0.22</v>
      </c>
      <c r="H6" s="1">
        <f>AVERAGE(B6,D6,E6,F6,G6)</f>
        <v>0.22000000000000003</v>
      </c>
      <c r="I6" s="1"/>
      <c r="J6" t="s">
        <v>13</v>
      </c>
    </row>
    <row r="7" spans="1:10" x14ac:dyDescent="0.25">
      <c r="A7">
        <v>2</v>
      </c>
      <c r="B7" s="1">
        <v>0.16</v>
      </c>
      <c r="C7" s="2">
        <v>0.03</v>
      </c>
      <c r="D7" s="1">
        <v>0.39</v>
      </c>
      <c r="E7" s="1">
        <v>0.31</v>
      </c>
      <c r="F7" s="1">
        <v>0.47</v>
      </c>
      <c r="G7" s="1">
        <v>0.34</v>
      </c>
      <c r="H7" s="1">
        <f>AVERAGE(B7,D7,E7,F7,G7)</f>
        <v>0.33400000000000002</v>
      </c>
      <c r="I7" s="1"/>
    </row>
    <row r="8" spans="1:10" x14ac:dyDescent="0.25">
      <c r="A8">
        <v>3</v>
      </c>
      <c r="B8" s="1">
        <v>0.24</v>
      </c>
      <c r="C8" s="2">
        <v>0.04</v>
      </c>
      <c r="D8" s="1">
        <v>0.49</v>
      </c>
      <c r="E8" s="1">
        <v>0.39</v>
      </c>
      <c r="F8" s="1">
        <v>0.61</v>
      </c>
      <c r="G8" s="1">
        <v>0.43</v>
      </c>
      <c r="H8" s="1">
        <f t="shared" ref="H8:H11" si="0">AVERAGE(B8,D8,E8,F8,G8)</f>
        <v>0.43200000000000005</v>
      </c>
      <c r="I8" s="1"/>
    </row>
    <row r="9" spans="1:10" x14ac:dyDescent="0.25">
      <c r="A9">
        <v>4</v>
      </c>
      <c r="B9" s="1">
        <v>0.3</v>
      </c>
      <c r="C9" s="2">
        <v>4.4999999999999998E-2</v>
      </c>
      <c r="D9" s="1">
        <v>0.57999999999999996</v>
      </c>
      <c r="E9" s="1">
        <v>0.45</v>
      </c>
      <c r="F9" s="1">
        <v>0.71</v>
      </c>
      <c r="G9" s="1">
        <v>0.55000000000000004</v>
      </c>
      <c r="H9" s="1">
        <f t="shared" si="0"/>
        <v>0.51800000000000002</v>
      </c>
      <c r="I9" s="1"/>
    </row>
    <row r="10" spans="1:10" x14ac:dyDescent="0.25">
      <c r="A10">
        <v>5</v>
      </c>
      <c r="B10" s="1">
        <v>0.34</v>
      </c>
      <c r="C10" s="2">
        <v>0.05</v>
      </c>
      <c r="D10" s="1">
        <v>0.69</v>
      </c>
      <c r="E10" s="1">
        <v>0.49</v>
      </c>
      <c r="F10" s="1">
        <v>0.83</v>
      </c>
      <c r="G10" s="1">
        <v>0.61</v>
      </c>
      <c r="H10" s="1">
        <f t="shared" si="0"/>
        <v>0.59199999999999997</v>
      </c>
      <c r="I10" s="1"/>
    </row>
    <row r="11" spans="1:10" x14ac:dyDescent="0.25">
      <c r="A11">
        <v>6</v>
      </c>
      <c r="B11" s="1">
        <v>0.38</v>
      </c>
      <c r="C11" s="2">
        <v>5.1999999999999998E-2</v>
      </c>
      <c r="D11" s="1">
        <v>0.75</v>
      </c>
      <c r="E11" s="1">
        <v>0.54</v>
      </c>
      <c r="F11" s="1">
        <v>0.9</v>
      </c>
      <c r="G11" s="1">
        <v>0.69</v>
      </c>
      <c r="H11" s="1">
        <f t="shared" si="0"/>
        <v>0.65199999999999991</v>
      </c>
      <c r="I11" s="1"/>
    </row>
    <row r="14" spans="1:10" x14ac:dyDescent="0.25">
      <c r="B14" t="s">
        <v>11</v>
      </c>
    </row>
    <row r="15" spans="1:10" x14ac:dyDescent="0.25">
      <c r="B15" t="s">
        <v>2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</row>
    <row r="16" spans="1:10" x14ac:dyDescent="0.25">
      <c r="A16" t="s">
        <v>9</v>
      </c>
      <c r="B16" t="s">
        <v>8</v>
      </c>
      <c r="H16" t="s">
        <v>10</v>
      </c>
    </row>
    <row r="17" spans="1:10" x14ac:dyDescent="0.25">
      <c r="A17">
        <v>1</v>
      </c>
      <c r="B17" s="1">
        <v>0.6</v>
      </c>
      <c r="C17" s="1">
        <v>0.81</v>
      </c>
      <c r="D17" s="2">
        <v>0.04</v>
      </c>
      <c r="E17" s="1">
        <v>0.63</v>
      </c>
      <c r="F17" s="1">
        <v>0.59</v>
      </c>
      <c r="G17" s="1">
        <v>0.57999999999999996</v>
      </c>
      <c r="H17" s="1">
        <f>AVERAGE(B17,C17,E17,F17,G17)</f>
        <v>0.64200000000000002</v>
      </c>
      <c r="I17" s="1"/>
      <c r="J17" t="s">
        <v>13</v>
      </c>
    </row>
    <row r="18" spans="1:10" x14ac:dyDescent="0.25">
      <c r="A18">
        <v>2</v>
      </c>
      <c r="B18" s="1">
        <v>0.92500000000000004</v>
      </c>
      <c r="C18" s="1">
        <v>1.1499999999999999</v>
      </c>
      <c r="D18" s="2">
        <v>0.08</v>
      </c>
      <c r="E18" s="1">
        <v>0.91</v>
      </c>
      <c r="F18" s="1">
        <v>0.9</v>
      </c>
      <c r="G18" s="1">
        <v>0.83</v>
      </c>
      <c r="H18" s="1">
        <f t="shared" ref="H18:H22" si="1">AVERAGE(B18,C18,E18,F18,G18)</f>
        <v>0.94299999999999995</v>
      </c>
      <c r="I18" s="1"/>
    </row>
    <row r="19" spans="1:10" x14ac:dyDescent="0.25">
      <c r="A19">
        <v>3</v>
      </c>
      <c r="B19" s="1">
        <v>1.3</v>
      </c>
      <c r="C19" s="1">
        <v>1.37</v>
      </c>
      <c r="D19" s="2">
        <v>0.12</v>
      </c>
      <c r="E19" s="1">
        <v>1.1100000000000001</v>
      </c>
      <c r="F19" s="1">
        <v>1.1000000000000001</v>
      </c>
      <c r="G19" s="1">
        <v>1.03</v>
      </c>
      <c r="H19" s="1">
        <f t="shared" si="1"/>
        <v>1.1820000000000002</v>
      </c>
      <c r="I19" s="1"/>
    </row>
    <row r="20" spans="1:10" x14ac:dyDescent="0.25">
      <c r="A20">
        <v>4</v>
      </c>
      <c r="B20" s="1">
        <v>1.4</v>
      </c>
      <c r="C20" s="1">
        <v>1.49</v>
      </c>
      <c r="D20" s="2">
        <v>0.15</v>
      </c>
      <c r="E20" s="1">
        <v>1.25</v>
      </c>
      <c r="F20" s="1">
        <v>1.3</v>
      </c>
      <c r="G20" s="1">
        <v>1.17</v>
      </c>
      <c r="H20" s="1">
        <f t="shared" si="1"/>
        <v>1.3219999999999998</v>
      </c>
      <c r="I20" s="1"/>
    </row>
    <row r="21" spans="1:10" x14ac:dyDescent="0.25">
      <c r="A21">
        <v>5</v>
      </c>
      <c r="B21" s="1">
        <v>1.5</v>
      </c>
      <c r="C21" s="1">
        <v>1.56</v>
      </c>
      <c r="D21" s="2">
        <v>0.18</v>
      </c>
      <c r="E21" s="1">
        <v>1.31</v>
      </c>
      <c r="F21" s="1">
        <v>1.4</v>
      </c>
      <c r="G21" s="1">
        <v>1.27</v>
      </c>
      <c r="H21" s="1">
        <f t="shared" si="1"/>
        <v>1.4079999999999999</v>
      </c>
      <c r="I21" s="1"/>
    </row>
    <row r="22" spans="1:10" x14ac:dyDescent="0.25">
      <c r="A22">
        <v>6</v>
      </c>
      <c r="B22" s="1">
        <v>1.6</v>
      </c>
      <c r="C22" s="1">
        <v>1.6</v>
      </c>
      <c r="D22" s="2">
        <v>0.2</v>
      </c>
      <c r="E22" s="1">
        <v>1.37</v>
      </c>
      <c r="F22" s="1">
        <v>1.5</v>
      </c>
      <c r="G22" s="1">
        <v>1.34</v>
      </c>
      <c r="H22" s="1">
        <f t="shared" si="1"/>
        <v>1.482</v>
      </c>
      <c r="I22" s="1"/>
    </row>
    <row r="25" spans="1:10" x14ac:dyDescent="0.25">
      <c r="B25" t="s">
        <v>12</v>
      </c>
    </row>
    <row r="26" spans="1:10" x14ac:dyDescent="0.25"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</row>
    <row r="27" spans="1:10" x14ac:dyDescent="0.25">
      <c r="A27" t="s">
        <v>9</v>
      </c>
      <c r="B27" t="s">
        <v>8</v>
      </c>
      <c r="H27" t="s">
        <v>10</v>
      </c>
    </row>
    <row r="28" spans="1:10" x14ac:dyDescent="0.25">
      <c r="A28">
        <v>1</v>
      </c>
      <c r="B28" s="1">
        <v>0.08</v>
      </c>
      <c r="C28" s="1">
        <v>0</v>
      </c>
      <c r="D28" s="1">
        <v>7.0000000000000007E-2</v>
      </c>
      <c r="E28" s="1">
        <v>0.05</v>
      </c>
      <c r="F28" s="1">
        <v>0.02</v>
      </c>
      <c r="G28" s="1">
        <v>0.02</v>
      </c>
      <c r="H28" s="1">
        <f>AVERAGE(B28,C28,D28,E28,F28,G28)</f>
        <v>0.04</v>
      </c>
      <c r="I28" s="1"/>
    </row>
    <row r="29" spans="1:10" x14ac:dyDescent="0.25">
      <c r="A29">
        <v>2</v>
      </c>
      <c r="B29" s="1">
        <v>0.09</v>
      </c>
      <c r="C29" s="1">
        <v>0.01</v>
      </c>
      <c r="D29" s="1">
        <v>7.0000000000000007E-2</v>
      </c>
      <c r="E29" s="1">
        <v>0.05</v>
      </c>
      <c r="F29" s="1">
        <v>0.02</v>
      </c>
      <c r="G29" s="1">
        <v>0.02</v>
      </c>
      <c r="H29" s="1">
        <f t="shared" ref="H29:H33" si="2">AVERAGE(B29,C29,D29,E29,F29,G29)</f>
        <v>4.3333333333333328E-2</v>
      </c>
      <c r="I29" s="1"/>
    </row>
    <row r="30" spans="1:10" x14ac:dyDescent="0.25">
      <c r="A30">
        <v>3</v>
      </c>
      <c r="B30" s="1">
        <v>0.09</v>
      </c>
      <c r="C30" s="1">
        <v>0.01</v>
      </c>
      <c r="D30" s="1">
        <v>7.0000000000000007E-2</v>
      </c>
      <c r="E30" s="1">
        <v>0.05</v>
      </c>
      <c r="F30" s="1">
        <v>0.04</v>
      </c>
      <c r="G30" s="1">
        <v>0.02</v>
      </c>
      <c r="H30" s="1">
        <f t="shared" si="2"/>
        <v>4.6666666666666662E-2</v>
      </c>
      <c r="I30" s="1"/>
    </row>
    <row r="31" spans="1:10" x14ac:dyDescent="0.25">
      <c r="A31">
        <v>4</v>
      </c>
      <c r="B31" s="1">
        <v>0.09</v>
      </c>
      <c r="C31" s="1">
        <v>0.01</v>
      </c>
      <c r="D31" s="1">
        <v>7.0999999999999994E-2</v>
      </c>
      <c r="E31" s="1">
        <v>0.05</v>
      </c>
      <c r="F31" s="1">
        <v>7.0000000000000007E-2</v>
      </c>
      <c r="G31" s="1">
        <v>0.02</v>
      </c>
      <c r="H31" s="1">
        <f t="shared" si="2"/>
        <v>5.1833333333333335E-2</v>
      </c>
      <c r="I31" s="1"/>
    </row>
    <row r="32" spans="1:10" x14ac:dyDescent="0.25">
      <c r="A32">
        <v>5</v>
      </c>
      <c r="B32" s="1">
        <v>0.09</v>
      </c>
      <c r="C32" s="1">
        <v>0.01</v>
      </c>
      <c r="D32" s="1">
        <v>7.1999999999999995E-2</v>
      </c>
      <c r="E32" s="1">
        <v>0.05</v>
      </c>
      <c r="F32" s="1">
        <v>7.0000000000000007E-2</v>
      </c>
      <c r="G32" s="1">
        <v>0.02</v>
      </c>
      <c r="H32" s="1">
        <f t="shared" si="2"/>
        <v>5.1999999999999998E-2</v>
      </c>
      <c r="I32" s="1"/>
    </row>
    <row r="33" spans="1:9" x14ac:dyDescent="0.25">
      <c r="A33">
        <v>6</v>
      </c>
      <c r="B33" s="1">
        <v>0.09</v>
      </c>
      <c r="C33" s="1">
        <v>0.01</v>
      </c>
      <c r="D33" s="1">
        <v>7.1999999999999995E-2</v>
      </c>
      <c r="E33" s="1">
        <v>0.05</v>
      </c>
      <c r="F33" s="1">
        <v>7.0000000000000007E-2</v>
      </c>
      <c r="G33" s="1">
        <v>0.02</v>
      </c>
      <c r="H33" s="1">
        <f t="shared" si="2"/>
        <v>5.1999999999999998E-2</v>
      </c>
      <c r="I3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2014-11-25T12:19:53Z</dcterms:created>
  <dcterms:modified xsi:type="dcterms:W3CDTF">2014-11-25T13:09:51Z</dcterms:modified>
</cp:coreProperties>
</file>