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08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40" i="1" l="1"/>
  <c r="D39" i="1"/>
  <c r="D38" i="1"/>
  <c r="D37" i="1"/>
  <c r="D36" i="1"/>
  <c r="D35" i="1"/>
  <c r="D41" i="1" s="1"/>
  <c r="D32" i="1"/>
  <c r="D31" i="1"/>
  <c r="D30" i="1"/>
  <c r="D29" i="1"/>
  <c r="D33" i="1" s="1"/>
  <c r="D28" i="1"/>
  <c r="D27" i="1"/>
  <c r="D24" i="1"/>
  <c r="D23" i="1"/>
  <c r="D22" i="1"/>
  <c r="D21" i="1"/>
  <c r="D25" i="1" s="1"/>
  <c r="D20" i="1"/>
  <c r="D19" i="1"/>
  <c r="D16" i="1"/>
  <c r="D15" i="1"/>
  <c r="D14" i="1"/>
  <c r="D13" i="1"/>
  <c r="D17" i="1" s="1"/>
  <c r="D12" i="1"/>
  <c r="D11" i="1"/>
  <c r="D8" i="1"/>
  <c r="D7" i="1"/>
  <c r="D6" i="1"/>
  <c r="D5" i="1"/>
  <c r="D4" i="1"/>
  <c r="D3" i="1"/>
  <c r="D9" i="1" l="1"/>
</calcChain>
</file>

<file path=xl/sharedStrings.xml><?xml version="1.0" encoding="utf-8"?>
<sst xmlns="http://schemas.openxmlformats.org/spreadsheetml/2006/main" count="14" uniqueCount="10">
  <si>
    <t>Change in Volume (mL)</t>
  </si>
  <si>
    <t>Mass of Needles (g)</t>
  </si>
  <si>
    <t>Normal</t>
  </si>
  <si>
    <t>Humid</t>
  </si>
  <si>
    <t>24 hr light</t>
  </si>
  <si>
    <t>Dark</t>
  </si>
  <si>
    <t>Windy</t>
  </si>
  <si>
    <t>Transpiration Rate (mL/g*week)</t>
  </si>
  <si>
    <t>White Pine Transpiration Lab Data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</si>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</sst>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2" fontId="0" fillId="0" borderId="0" xfId="0" applyNumberFormat="1"/>
    <xf numFmtId="164" fontId="0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hite%20Pine%20Tranpiration%20Lab%20Data%20Answer%20Key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D9">
            <v>2.0284489153712495</v>
          </cell>
        </row>
        <row r="17">
          <cell r="D17">
            <v>2.0018703538032896</v>
          </cell>
        </row>
        <row r="25">
          <cell r="D25">
            <v>5.0119739977063809</v>
          </cell>
        </row>
        <row r="33">
          <cell r="D33">
            <v>1.1173513835840876</v>
          </cell>
        </row>
        <row r="41">
          <cell r="D41">
            <v>4.5377743665830099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F10" sqref="F10"/>
    </sheetView>
  </sheetViews>
  <sheetFormatPr defaultRowHeight="15" x14ac:dyDescent="0.25"/>
  <cols>
    <col min="1" max="1" width="12.42578125" customWidth="1"/>
    <col min="2" max="2" width="22" customWidth="1"/>
    <col min="3" max="3" width="19.28515625" customWidth="1"/>
    <col min="4" max="4" width="23.7109375" customWidth="1"/>
    <col min="6" max="6" width="12" bestFit="1" customWidth="1"/>
  </cols>
  <sheetData>
    <row r="1" spans="1:6" x14ac:dyDescent="0.25">
      <c r="A1" s="5" t="s">
        <v>8</v>
      </c>
      <c r="B1" s="5"/>
      <c r="C1" s="5"/>
      <c r="D1" s="5"/>
      <c r="E1" s="5"/>
    </row>
    <row r="2" spans="1:6" x14ac:dyDescent="0.25">
      <c r="B2" t="s">
        <v>0</v>
      </c>
      <c r="C2" t="s">
        <v>1</v>
      </c>
      <c r="D2" t="s">
        <v>7</v>
      </c>
    </row>
    <row r="3" spans="1:6" x14ac:dyDescent="0.25">
      <c r="A3" t="s">
        <v>2</v>
      </c>
      <c r="B3">
        <v>-4</v>
      </c>
      <c r="C3">
        <v>2.14</v>
      </c>
      <c r="D3" s="1">
        <f>B3/C3</f>
        <v>-1.8691588785046729</v>
      </c>
    </row>
    <row r="4" spans="1:6" x14ac:dyDescent="0.25">
      <c r="B4">
        <v>-7</v>
      </c>
      <c r="C4">
        <v>3.44</v>
      </c>
      <c r="D4" s="1">
        <f t="shared" ref="D4:D8" si="0">B4/C4</f>
        <v>-2.0348837209302326</v>
      </c>
    </row>
    <row r="5" spans="1:6" x14ac:dyDescent="0.25">
      <c r="B5">
        <v>-4.5</v>
      </c>
      <c r="C5">
        <v>2.13</v>
      </c>
      <c r="D5" s="1">
        <f t="shared" si="0"/>
        <v>-2.1126760563380285</v>
      </c>
    </row>
    <row r="6" spans="1:6" x14ac:dyDescent="0.25">
      <c r="B6">
        <v>-11</v>
      </c>
      <c r="C6">
        <v>5.78</v>
      </c>
      <c r="D6" s="1">
        <f t="shared" si="0"/>
        <v>-1.9031141868512109</v>
      </c>
    </row>
    <row r="7" spans="1:6" x14ac:dyDescent="0.25">
      <c r="B7">
        <v>-3</v>
      </c>
      <c r="C7">
        <v>1.31</v>
      </c>
      <c r="D7" s="1">
        <f t="shared" si="0"/>
        <v>-2.2900763358778624</v>
      </c>
    </row>
    <row r="8" spans="1:6" x14ac:dyDescent="0.25">
      <c r="B8">
        <v>-4</v>
      </c>
      <c r="C8">
        <v>2.04</v>
      </c>
      <c r="D8" s="2">
        <f t="shared" si="0"/>
        <v>-1.9607843137254901</v>
      </c>
    </row>
    <row r="9" spans="1:6" x14ac:dyDescent="0.25">
      <c r="D9" s="1">
        <f>AVERAGE(D3:D8)</f>
        <v>-2.0284489153712495</v>
      </c>
      <c r="E9" s="3" t="s">
        <v>9</v>
      </c>
      <c r="F9" s="3"/>
    </row>
    <row r="10" spans="1:6" x14ac:dyDescent="0.25">
      <c r="D10" s="1"/>
      <c r="E10" s="3"/>
    </row>
    <row r="11" spans="1:6" x14ac:dyDescent="0.25">
      <c r="A11" t="s">
        <v>3</v>
      </c>
      <c r="B11">
        <v>-3</v>
      </c>
      <c r="C11">
        <v>1.27</v>
      </c>
      <c r="D11" s="1">
        <f>B11/C11</f>
        <v>-2.3622047244094486</v>
      </c>
      <c r="E11" s="3"/>
    </row>
    <row r="12" spans="1:6" x14ac:dyDescent="0.25">
      <c r="B12">
        <v>-5</v>
      </c>
      <c r="C12">
        <v>2.02</v>
      </c>
      <c r="D12" s="1">
        <f t="shared" ref="D12:D16" si="1">B12/C12</f>
        <v>-2.4752475247524752</v>
      </c>
      <c r="E12" s="3"/>
    </row>
    <row r="13" spans="1:6" x14ac:dyDescent="0.25">
      <c r="B13">
        <v>-8</v>
      </c>
      <c r="C13">
        <v>4.6500000000000004</v>
      </c>
      <c r="D13" s="1">
        <f t="shared" si="1"/>
        <v>-1.7204301075268815</v>
      </c>
      <c r="E13" s="3"/>
    </row>
    <row r="14" spans="1:6" x14ac:dyDescent="0.25">
      <c r="B14">
        <v>-11</v>
      </c>
      <c r="C14">
        <v>3.82</v>
      </c>
      <c r="D14" s="1">
        <f t="shared" si="1"/>
        <v>-2.8795811518324608</v>
      </c>
      <c r="E14" s="3"/>
    </row>
    <row r="15" spans="1:6" x14ac:dyDescent="0.25">
      <c r="B15">
        <v>-2</v>
      </c>
      <c r="C15">
        <v>2.19</v>
      </c>
      <c r="D15" s="1">
        <f t="shared" si="1"/>
        <v>-0.91324200913242015</v>
      </c>
      <c r="E15" s="3"/>
    </row>
    <row r="16" spans="1:6" x14ac:dyDescent="0.25">
      <c r="B16">
        <v>-4.5</v>
      </c>
      <c r="C16">
        <v>2.71</v>
      </c>
      <c r="D16" s="4">
        <f t="shared" si="1"/>
        <v>-1.6605166051660516</v>
      </c>
      <c r="E16" s="3"/>
    </row>
    <row r="17" spans="1:6" x14ac:dyDescent="0.25">
      <c r="D17" s="1">
        <f>AVERAGE(D11:D16)</f>
        <v>-2.0018703538032896</v>
      </c>
      <c r="E17" s="3" t="s">
        <v>9</v>
      </c>
      <c r="F17" s="3"/>
    </row>
    <row r="18" spans="1:6" x14ac:dyDescent="0.25">
      <c r="D18" s="1"/>
      <c r="E18" s="3"/>
    </row>
    <row r="19" spans="1:6" x14ac:dyDescent="0.25">
      <c r="A19" t="s">
        <v>4</v>
      </c>
      <c r="B19">
        <v>-8</v>
      </c>
      <c r="C19">
        <v>1.94</v>
      </c>
      <c r="D19" s="1">
        <f>B19/C19</f>
        <v>-4.123711340206186</v>
      </c>
      <c r="E19" s="3"/>
    </row>
    <row r="20" spans="1:6" x14ac:dyDescent="0.25">
      <c r="B20">
        <v>-16</v>
      </c>
      <c r="C20">
        <v>2</v>
      </c>
      <c r="D20" s="1">
        <f t="shared" ref="D20:D24" si="2">B20/C20</f>
        <v>-8</v>
      </c>
      <c r="E20" s="3"/>
    </row>
    <row r="21" spans="1:6" x14ac:dyDescent="0.25">
      <c r="B21">
        <v>-20</v>
      </c>
      <c r="C21">
        <v>3.51</v>
      </c>
      <c r="D21" s="1">
        <f t="shared" si="2"/>
        <v>-5.6980056980056988</v>
      </c>
      <c r="E21" s="3"/>
    </row>
    <row r="22" spans="1:6" x14ac:dyDescent="0.25">
      <c r="B22">
        <v>-14</v>
      </c>
      <c r="C22">
        <v>2.31</v>
      </c>
      <c r="D22" s="1">
        <f t="shared" si="2"/>
        <v>-6.0606060606060606</v>
      </c>
      <c r="E22" s="3"/>
    </row>
    <row r="23" spans="1:6" x14ac:dyDescent="0.25">
      <c r="B23">
        <v>-5</v>
      </c>
      <c r="C23">
        <v>2.23</v>
      </c>
      <c r="D23" s="1">
        <f t="shared" si="2"/>
        <v>-2.2421524663677128</v>
      </c>
      <c r="E23" s="3"/>
    </row>
    <row r="24" spans="1:6" x14ac:dyDescent="0.25">
      <c r="B24">
        <v>-12</v>
      </c>
      <c r="C24">
        <v>3.04</v>
      </c>
      <c r="D24" s="4">
        <f t="shared" si="2"/>
        <v>-3.9473684210526314</v>
      </c>
      <c r="E24" s="3"/>
    </row>
    <row r="25" spans="1:6" x14ac:dyDescent="0.25">
      <c r="D25" s="1">
        <f>AVERAGE(D19:D24)</f>
        <v>-5.0119739977063809</v>
      </c>
      <c r="E25" s="3" t="s">
        <v>9</v>
      </c>
      <c r="F25" s="3"/>
    </row>
    <row r="26" spans="1:6" x14ac:dyDescent="0.25">
      <c r="D26" s="1"/>
      <c r="E26" s="3"/>
    </row>
    <row r="27" spans="1:6" x14ac:dyDescent="0.25">
      <c r="A27" t="s">
        <v>5</v>
      </c>
      <c r="B27">
        <v>-5</v>
      </c>
      <c r="C27">
        <v>2.58</v>
      </c>
      <c r="D27" s="1">
        <f>B27/C27</f>
        <v>-1.9379844961240309</v>
      </c>
      <c r="E27" s="3"/>
    </row>
    <row r="28" spans="1:6" x14ac:dyDescent="0.25">
      <c r="B28">
        <v>-3.5</v>
      </c>
      <c r="C28">
        <v>2.94</v>
      </c>
      <c r="D28" s="1">
        <f t="shared" ref="D28:D32" si="3">B28/C28</f>
        <v>-1.1904761904761905</v>
      </c>
      <c r="E28" s="3"/>
    </row>
    <row r="29" spans="1:6" x14ac:dyDescent="0.25">
      <c r="B29">
        <v>-1.5</v>
      </c>
      <c r="C29">
        <v>1.82</v>
      </c>
      <c r="D29" s="1">
        <f t="shared" si="3"/>
        <v>-0.82417582417582413</v>
      </c>
      <c r="E29" s="3"/>
    </row>
    <row r="30" spans="1:6" x14ac:dyDescent="0.25">
      <c r="B30">
        <v>-2</v>
      </c>
      <c r="C30">
        <v>2.6</v>
      </c>
      <c r="D30" s="1">
        <f t="shared" si="3"/>
        <v>-0.76923076923076916</v>
      </c>
      <c r="E30" s="3"/>
    </row>
    <row r="31" spans="1:6" x14ac:dyDescent="0.25">
      <c r="B31">
        <v>-3.5</v>
      </c>
      <c r="C31">
        <v>3.97</v>
      </c>
      <c r="D31" s="1">
        <f t="shared" si="3"/>
        <v>-0.88161209068010071</v>
      </c>
      <c r="E31" s="3"/>
    </row>
    <row r="32" spans="1:6" x14ac:dyDescent="0.25">
      <c r="B32">
        <v>-3.5</v>
      </c>
      <c r="C32">
        <v>3.18</v>
      </c>
      <c r="D32" s="4">
        <f t="shared" si="3"/>
        <v>-1.10062893081761</v>
      </c>
      <c r="E32" s="3"/>
    </row>
    <row r="33" spans="1:6" x14ac:dyDescent="0.25">
      <c r="D33" s="1">
        <f>AVERAGE(D27:D32)</f>
        <v>-1.1173513835840876</v>
      </c>
      <c r="E33" s="3" t="s">
        <v>9</v>
      </c>
      <c r="F33" s="3"/>
    </row>
    <row r="34" spans="1:6" x14ac:dyDescent="0.25">
      <c r="D34" s="1"/>
      <c r="E34" s="3"/>
    </row>
    <row r="35" spans="1:6" x14ac:dyDescent="0.25">
      <c r="A35" t="s">
        <v>6</v>
      </c>
      <c r="B35">
        <v>-13.5</v>
      </c>
      <c r="C35">
        <v>2.58</v>
      </c>
      <c r="D35" s="1">
        <f>B35/C35</f>
        <v>-5.2325581395348832</v>
      </c>
      <c r="E35" s="3"/>
    </row>
    <row r="36" spans="1:6" x14ac:dyDescent="0.25">
      <c r="B36">
        <v>-5.5</v>
      </c>
      <c r="C36">
        <v>1.02</v>
      </c>
      <c r="D36" s="1">
        <f t="shared" ref="D36:D40" si="4">B36/C36</f>
        <v>-5.3921568627450975</v>
      </c>
      <c r="E36" s="3"/>
    </row>
    <row r="37" spans="1:6" x14ac:dyDescent="0.25">
      <c r="B37">
        <v>-23</v>
      </c>
      <c r="C37">
        <v>6.1</v>
      </c>
      <c r="D37" s="1">
        <f t="shared" si="4"/>
        <v>-3.7704918032786887</v>
      </c>
      <c r="E37" s="3"/>
    </row>
    <row r="38" spans="1:6" x14ac:dyDescent="0.25">
      <c r="B38">
        <v>-21</v>
      </c>
      <c r="C38">
        <v>4.62</v>
      </c>
      <c r="D38" s="1">
        <f t="shared" si="4"/>
        <v>-4.545454545454545</v>
      </c>
      <c r="E38" s="3"/>
    </row>
    <row r="39" spans="1:6" x14ac:dyDescent="0.25">
      <c r="B39">
        <v>-14.5</v>
      </c>
      <c r="C39">
        <v>3.52</v>
      </c>
      <c r="D39" s="1">
        <f t="shared" si="4"/>
        <v>-4.1193181818181817</v>
      </c>
      <c r="E39" s="3"/>
    </row>
    <row r="40" spans="1:6" x14ac:dyDescent="0.25">
      <c r="B40">
        <v>-6.5</v>
      </c>
      <c r="C40">
        <v>1.56</v>
      </c>
      <c r="D40" s="4">
        <f t="shared" si="4"/>
        <v>-4.166666666666667</v>
      </c>
      <c r="E40" s="3"/>
    </row>
    <row r="41" spans="1:6" x14ac:dyDescent="0.25">
      <c r="D41" s="1">
        <f>AVERAGE(D35:D40)</f>
        <v>-4.5377743665830099</v>
      </c>
      <c r="E41" s="3" t="s">
        <v>9</v>
      </c>
      <c r="F41" s="3"/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Fairfield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2015-02-04T19:24:59Z</dcterms:created>
  <dcterms:modified xsi:type="dcterms:W3CDTF">2015-02-04T20:10:12Z</dcterms:modified>
</cp:coreProperties>
</file>