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8" i="1" l="1"/>
  <c r="O9" i="1"/>
  <c r="O4" i="1"/>
  <c r="O5" i="1"/>
  <c r="O6" i="1"/>
  <c r="O7" i="1"/>
  <c r="H5" i="1"/>
  <c r="H6" i="1"/>
  <c r="H7" i="1"/>
  <c r="H8" i="1"/>
  <c r="H9" i="1"/>
  <c r="H4" i="1"/>
  <c r="O11" i="1" l="1"/>
  <c r="H11" i="1"/>
</calcChain>
</file>

<file path=xl/sharedStrings.xml><?xml version="1.0" encoding="utf-8"?>
<sst xmlns="http://schemas.openxmlformats.org/spreadsheetml/2006/main" count="14" uniqueCount="12">
  <si>
    <t>Antibiotic</t>
  </si>
  <si>
    <t>B. cereus</t>
  </si>
  <si>
    <t>Penicillin</t>
  </si>
  <si>
    <t>Control</t>
  </si>
  <si>
    <t>Area in mm</t>
  </si>
  <si>
    <t>Streptomycin</t>
  </si>
  <si>
    <t>AVG</t>
  </si>
  <si>
    <t>E.coli</t>
  </si>
  <si>
    <t>Neomycin</t>
  </si>
  <si>
    <t xml:space="preserve"> </t>
  </si>
  <si>
    <t>Erthromycin</t>
  </si>
  <si>
    <t>Tetracycline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</si>
</sst>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2" fillId="0" borderId="6" xfId="0" applyFont="1" applyBorder="1"/>
    <xf numFmtId="0" fontId="4" fillId="0" borderId="0" xfId="0" applyFont="1"/>
    <xf numFmtId="164" fontId="5" fillId="0" borderId="1" xfId="0" applyNumberFormat="1" applyFont="1" applyBorder="1"/>
    <xf numFmtId="0" fontId="5" fillId="0" borderId="1" xfId="0" applyFont="1" applyBorder="1"/>
    <xf numFmtId="0" fontId="4" fillId="0" borderId="1" xfId="0" applyFont="1" applyBorder="1"/>
    <xf numFmtId="0" fontId="1" fillId="0" borderId="0" xfId="0" applyFont="1"/>
    <xf numFmtId="0" fontId="0" fillId="0" borderId="1" xfId="0" applyBorder="1"/>
    <xf numFmtId="164" fontId="5" fillId="0" borderId="1" xfId="0" applyNumberFormat="1" applyFont="1" applyFill="1" applyBorder="1"/>
    <xf numFmtId="0" fontId="0" fillId="0" borderId="1" xfId="0" applyFont="1" applyBorder="1"/>
    <xf numFmtId="0" fontId="0" fillId="0" borderId="1" xfId="0" applyFont="1" applyFill="1" applyBorder="1"/>
    <xf numFmtId="0" fontId="1" fillId="0" borderId="0" xfId="0" applyFont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1" fillId="0" borderId="0" xfId="0" applyNumberFormat="1" applyFont="1"/>
    <xf numFmtId="1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904875</xdr:colOff>
      <xdr:row>10</xdr:row>
      <xdr:rowOff>190485</xdr:rowOff>
    </xdr:from>
    <xdr:to>
      <xdr:col>4</xdr:col>
      <xdr:colOff>286095</xdr:colOff>
      <xdr:row>16</xdr:row>
      <xdr:rowOff>257640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6" name="Ink 5"/>
            <xdr14:cNvContentPartPr/>
          </xdr14:nvContentPartPr>
          <xdr14:nvPr macro=""/>
          <xdr14:xfrm>
            <a:off x="904875" y="3809985"/>
            <a:ext cx="2162520" cy="1905480"/>
          </xdr14:xfrm>
        </xdr:contentPart>
      </mc:Choice>
      <mc:Fallback>
        <xdr:pic>
          <xdr:nvPicPr>
            <xdr:cNvPr id="6" name="Ink 5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892995" y="3798105"/>
              <a:ext cx="2186280" cy="19292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5-04-24T14:20:10.593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980230DD-930E-45C3-B4E4-853838D6A5F4}" emma:medium="tactile" emma:mode="ink">
          <msink:context xmlns:msink="http://schemas.microsoft.com/ink/2010/main" type="writingRegion" rotatedBoundingBox="2252,11034 8316,10002 9259,15546 3195,16577"/>
        </emma:interpretation>
      </emma:emma>
    </inkml:annotationXML>
    <inkml:traceGroup>
      <inkml:annotationXML>
        <emma:emma xmlns:emma="http://www.w3.org/2003/04/emma" version="1.0">
          <emma:interpretation id="{10E2C831-86E7-40DF-BB3C-2862E7B0B743}" emma:medium="tactile" emma:mode="ink">
            <msink:context xmlns:msink="http://schemas.microsoft.com/ink/2010/main" type="paragraph" rotatedBoundingBox="2252,11034 8316,10002 8640,11907 2576,12939" alignmentLevel="1"/>
          </emma:interpretation>
        </emma:emma>
      </inkml:annotationXML>
      <inkml:traceGroup>
        <inkml:annotationXML>
          <emma:emma xmlns:emma="http://www.w3.org/2003/04/emma" version="1.0">
            <emma:interpretation id="{8E376827-A375-42C0-9633-A72FBF5558E4}" emma:medium="tactile" emma:mode="ink">
              <msink:context xmlns:msink="http://schemas.microsoft.com/ink/2010/main" type="line" rotatedBoundingBox="2252,11034 8316,10002 8640,11907 2576,12939"/>
            </emma:interpretation>
          </emma:emma>
        </inkml:annotationXML>
        <inkml:traceGroup>
          <inkml:annotationXML>
            <emma:emma xmlns:emma="http://www.w3.org/2003/04/emma" version="1.0">
              <emma:interpretation id="{D84A5D95-5BAB-4A51-9930-63DA1F292057}" emma:medium="tactile" emma:mode="ink">
                <msink:context xmlns:msink="http://schemas.microsoft.com/ink/2010/main" type="inkWord" rotatedBoundingBox="4856,10771 8346,10178 8604,11693 5114,12286"/>
              </emma:interpretation>
              <emma:one-of disjunction-type="recognition" id="oneOf0">
                <emma:interpretation id="interp0" emma:lang="en-US" emma:confidence="0">
                  <emma:literal>After</emma:literal>
                </emma:interpretation>
                <emma:interpretation id="interp1" emma:lang="en-US" emma:confidence="0">
                  <emma:literal>AFT r 2</emma:literal>
                </emma:interpretation>
                <emma:interpretation id="interp2" emma:lang="en-US" emma:confidence="0">
                  <emma:literal>A=itr 2</emma:literal>
                </emma:interpretation>
                <emma:interpretation id="interp3" emma:lang="en-US" emma:confidence="0">
                  <emma:literal>AZT, r 2</emma:literal>
                </emma:interpretation>
                <emma:interpretation id="interp4" emma:lang="en-US" emma:confidence="0">
                  <emma:literal>AFT 2</emma:literal>
                </emma:interpretation>
              </emma:one-of>
            </emma:emma>
          </inkml:annotationXML>
          <inkml:trace contextRef="#ctx0" brushRef="#br0">2540 741,'0'-27,"-26"1,-1 26,27 0,0-27,0 1,27-53,25-54,1 28,-26-1,26 0,0 0,0-26,-53 52,26 80,-26 0,0-26,0 26,27 0,-27 0,0 0,0 0,0 0,105 132,1-52,0-1,26-26,-26-27,0 1,26-27,-52 0,52-53,-79 26,53-105,-80 106,-26-54,0-26,0 80,0 26,-53 0</inkml:trace>
          <inkml:trace contextRef="#ctx0" brushRef="#br0" timeOffset="-800">2805 397,'-27'0,"27"0,0 0,0 26,0-26,0 27,0-1,0 80,53 26,-53-26,27 27,-1-1,0-79,27 53</inkml:trace>
          <inkml:trace contextRef="#ctx0" brushRef="#br0" timeOffset="-538">3281 344,'0'106,"26"26,-26-26,27 0,-1 0,1 26,-1 0,1-79</inkml:trace>
          <inkml:trace contextRef="#ctx0" brushRef="#br0" timeOffset="462">4075 635,'0'53,"26"79,27-26,-53-53,0-27,26 1,-26-133,0-26,27-1,26 1,-27 79,54 0,25 0,1 27,-26 26,26 26</inkml:trace>
          <inkml:trace contextRef="#ctx0" brushRef="#br0" timeOffset="1012">5133-265,'79'-52,"54"25,-28 27,-52 0,-26 27,-1-1,-26 27,0-27,-26 27,-54 80,-25-28,78-78,1 26,26-27,0 1,0-27,0 26,53 1,52-1,-25-26,26 0,-1-26,-25 26,52 0,-79 0</inkml:trace>
          <inkml:trace contextRef="#ctx0" brushRef="#br0" timeOffset="-7151">265 503,'-27'106,"1"-1,-1 1,1 27,-1-1,1-26,-1-1,1 28,-1-1,27-105,-26-1,26 0,0-26,0-26,0-80,26 0,1-26,-1 26,1 0,-1 1,1-1,-1 0,1 0,-1 0,1 27,-1-53,1 26,-1 0,0 53,-26 26,0 1,27 26,-27 0,0 0,0 0,0 0,26 79,1 27,-1 0,-26 26,27 1,-1-28,-26 1,27 0,-1 0,-26 0,27 0,-1-1,0 28,1-27,-27-27,79 53,1 1</inkml:trace>
          <inkml:trace contextRef="#ctx0" brushRef="#br0" timeOffset="-6925">185 979,'0'0,"133"-53,-1 53,-26 0,52 0</inkml:trace>
          <inkml:trace contextRef="#ctx0" brushRef="#br0" timeOffset="-6602">1244 767,'79'-26,"53"26,1 0,-28 0,28 0</inkml:trace>
          <inkml:trace contextRef="#ctx0" brushRef="#br0" timeOffset="-6335">1296 1032,'0'0,"27"0,26 0,79 0,0 0,-26 0,27 0</inkml:trace>
        </inkml:traceGroup>
      </inkml:traceGroup>
    </inkml:traceGroup>
    <inkml:traceGroup>
      <inkml:annotationXML>
        <emma:emma xmlns:emma="http://www.w3.org/2003/04/emma" version="1.0">
          <emma:interpretation id="{F45AF464-B717-49E5-B0AB-A56300B64374}" emma:medium="tactile" emma:mode="ink">
            <msink:context xmlns:msink="http://schemas.microsoft.com/ink/2010/main" type="paragraph" rotatedBoundingBox="3078,12964 8187,12602 8413,15797 3304,16160" alignmentLevel="1"/>
          </emma:interpretation>
        </emma:emma>
      </inkml:annotationXML>
      <inkml:traceGroup>
        <inkml:annotationXML>
          <emma:emma xmlns:emma="http://www.w3.org/2003/04/emma" version="1.0">
            <emma:interpretation id="{5684DBBD-81DC-4D8E-97C6-582C085BCD07}" emma:medium="tactile" emma:mode="ink">
              <msink:context xmlns:msink="http://schemas.microsoft.com/ink/2010/main" type="line" rotatedBoundingBox="3078,12964 8187,12602 8413,15797 3304,16160"/>
            </emma:interpretation>
          </emma:emma>
        </inkml:annotationXML>
        <inkml:traceGroup>
          <inkml:annotationXML>
            <emma:emma xmlns:emma="http://www.w3.org/2003/04/emma" version="1.0">
              <emma:interpretation id="{AF15EDC1-55EC-4343-BB9A-4E0F64911B8A}" emma:medium="tactile" emma:mode="ink">
                <msink:context xmlns:msink="http://schemas.microsoft.com/ink/2010/main" type="inkWord" rotatedBoundingBox="3078,12964 8187,12602 8413,15797 3304,16160"/>
              </emma:interpretation>
              <emma:one-of disjunction-type="recognition" id="oneOf1">
                <emma:interpretation id="interp5" emma:lang="en-US" emma:confidence="0">
                  <emma:literal>44/2))</emma:literal>
                </emma:interpretation>
                <emma:interpretation id="interp6" emma:lang="en-US" emma:confidence="0">
                  <emma:literal>44442))</emma:literal>
                </emma:interpretation>
                <emma:interpretation id="interp7" emma:lang="en-US" emma:confidence="0">
                  <emma:literal>444/2))</emma:literal>
                </emma:interpretation>
                <emma:interpretation id="interp8" emma:lang="en-US" emma:confidence="0">
                  <emma:literal>•44/2))</emma:literal>
                </emma:interpretation>
                <emma:interpretation id="interp9" emma:lang="en-US" emma:confidence="0">
                  <emma:literal>4444/2))</emma:literal>
                </emma:interpretation>
              </emma:one-of>
            </emma:emma>
          </inkml:annotationXML>
          <inkml:trace contextRef="#ctx0" brushRef="#br0" timeOffset="2995.4">3228 2143,'0'27,"0"-27,0 0,0 0,0 26,0 27,26 53,1 0,26 26,-27-26,1 0,-1-1,1 1,-1 0,27 26,-53-105,0-27,0-106,-26 0,-54-26,27 79,-53-26,1 52,-1 1,0 26,-26 53,105-53,-79 79,80-53,-1 54,27-54,0 1,27-1,-1 1,107 26,-28-53,28 0,-27 0,26 0,0-27,-79 1,-26 26,-1 0,0 26</inkml:trace>
          <inkml:trace contextRef="#ctx0" brushRef="#br0" timeOffset="3479">4577 2646,'-132'106,"53"0,-27-1,26 1,1 26,-27 1,0-1,1-26,-1 26,-27 0,28-26,-1-26,-27 52,54-79,26 26</inkml:trace>
          <inkml:trace contextRef="#ctx0" brushRef="#br0" timeOffset="4664.6">3863 3942,'-27'-26,"27"26,27-27,79-52,-27 26,1 53,52 0,-53 27,-26-1,0 0,-27 80,-26-26,0 52,-26 0,0-79,-54 53,-26-27,53-52,-52-27,52 0,0-27,-53-52,53 0,53 52,0 1,0-1,79 1,-26-1,53 27,-26 27,25-1,1 54,-53 25,26 1,-79-79,53 26</inkml:trace>
          <inkml:trace contextRef="#ctx0" brushRef="#br0" timeOffset="7457">2805 1879,'-27'105,"1"1,-27 0,0 0,-27 0,28 0,-1-1,0 1,-27 0,27 0,1 0,-1 26,0-26,26 0,27 26,0-26,0 0,27-1,-1 1,27 0,0 0,0 0,26 0,27-27,26 53,-26-52,53 52</inkml:trace>
          <inkml:trace contextRef="#ctx0" brushRef="#br0" timeOffset="6957.8">4445 1905,'79'106,"27"0,-26 0,-1-1,0 1,-26 0,27 0,-27 0,-1 0,1-27,-26-26,26 79,-27 0,1 1,-1-27,1 26,-27-26,0 26,0-26,-27 0,-26-1,27 1,-1-26,-26-1,0 53,-52-26,25 26,-26 1</inkml:trace>
          <inkml:trace contextRef="#ctx0" brushRef="#br0" timeOffset="8237">5133 1826,'0'-27,"0"1,26 26,1 0,79 0,-53 26,26 27,-26-26,-53-27,0 26,-79 106,-54-26,54-53,79-53,0 0,0 27,0-27,26 0,107 26,-28-26,28 0,-54 0,-79 0,53 0</inkml:trace>
          <inkml:trace contextRef="#ctx0" brushRef="#br0" timeOffset="9984.2">688 3413,'-27'-26,"27"-1,27-79,26-26,0 26,26-26,27 26,-80 80,-26-1,27 27,-1 0,1 0,-27 27,53 79,-27-27,1 27,26 0,-1-27,28-26,26-27,0 1,26-54,-53-26,-52 27,52-53,-53-1</inkml:trace>
          <inkml:trace contextRef="#ctx0" brushRef="#br0" timeOffset="9297.8">900 3281,'-27'106,"27"0,0-1,0 1,0 0,27 26,-1 1,-26-54,53-26</inkml:trace>
          <inkml:trace contextRef="#ctx0" brushRef="#br0" timeOffset="9531.8">1376 3307,'-27'106,"27"26,0-26,0 0,0 0,27 26,-1 1,27 52</inkml:trace>
        </inkml:traceGroup>
      </inkml:traceGroup>
    </inkml:traceGroup>
  </inkml:traceGroup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workbookViewId="0">
      <selection activeCell="H12" sqref="H12:P18"/>
    </sheetView>
  </sheetViews>
  <sheetFormatPr defaultRowHeight="23.25" x14ac:dyDescent="0.35"/>
  <cols>
    <col min="1" max="1" width="22.42578125" style="6" customWidth="1"/>
    <col min="2" max="2" width="7" bestFit="1" customWidth="1"/>
    <col min="3" max="6" width="6.140625" bestFit="1" customWidth="1"/>
    <col min="7" max="7" width="7.140625" style="1" customWidth="1"/>
    <col min="8" max="8" width="14.5703125" bestFit="1" customWidth="1"/>
    <col min="9" max="9" width="7.85546875" customWidth="1"/>
    <col min="10" max="10" width="7.85546875" bestFit="1" customWidth="1"/>
    <col min="11" max="12" width="6.7109375" bestFit="1" customWidth="1"/>
    <col min="13" max="13" width="4.42578125" bestFit="1" customWidth="1"/>
    <col min="14" max="14" width="6.85546875" style="1" customWidth="1"/>
    <col min="15" max="15" width="8.85546875" customWidth="1"/>
    <col min="16" max="16" width="14.5703125" bestFit="1" customWidth="1"/>
  </cols>
  <sheetData>
    <row r="1" spans="1:15" ht="28.5" x14ac:dyDescent="0.45">
      <c r="A1" s="9"/>
      <c r="B1" s="23" t="s">
        <v>4</v>
      </c>
      <c r="C1" s="23"/>
      <c r="D1" s="23"/>
      <c r="E1" s="23"/>
      <c r="F1" s="23"/>
      <c r="G1" s="23"/>
      <c r="H1" s="17" t="s">
        <v>4</v>
      </c>
      <c r="I1" s="18"/>
      <c r="J1" s="18"/>
      <c r="K1" s="18"/>
      <c r="L1" s="18"/>
      <c r="M1" s="18"/>
      <c r="N1" s="19"/>
    </row>
    <row r="2" spans="1:15" ht="28.5" x14ac:dyDescent="0.45">
      <c r="A2" s="9" t="s">
        <v>0</v>
      </c>
      <c r="B2" s="24" t="s">
        <v>1</v>
      </c>
      <c r="C2" s="24"/>
      <c r="D2" s="24"/>
      <c r="E2" s="24"/>
      <c r="F2" s="24"/>
      <c r="G2" s="24"/>
      <c r="H2" s="20" t="s">
        <v>7</v>
      </c>
      <c r="I2" s="21"/>
      <c r="J2" s="21"/>
      <c r="K2" s="21"/>
      <c r="L2" s="21"/>
      <c r="M2" s="21"/>
      <c r="N2" s="22"/>
    </row>
    <row r="3" spans="1:15" ht="28.5" x14ac:dyDescent="0.45">
      <c r="A3" s="9"/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4" t="s">
        <v>6</v>
      </c>
      <c r="I3" s="5">
        <v>1</v>
      </c>
      <c r="J3" s="5">
        <v>2</v>
      </c>
      <c r="K3" s="5">
        <v>3</v>
      </c>
      <c r="L3" s="3">
        <v>4</v>
      </c>
      <c r="M3" s="3">
        <v>5</v>
      </c>
      <c r="N3" s="3">
        <v>6</v>
      </c>
      <c r="O3" s="4" t="s">
        <v>6</v>
      </c>
    </row>
    <row r="4" spans="1:15" ht="28.5" x14ac:dyDescent="0.45">
      <c r="A4" s="9" t="s">
        <v>11</v>
      </c>
      <c r="B4" s="7">
        <v>227</v>
      </c>
      <c r="C4" s="7">
        <v>284</v>
      </c>
      <c r="D4" s="7">
        <v>177</v>
      </c>
      <c r="E4" s="7">
        <v>177</v>
      </c>
      <c r="F4" s="7">
        <v>314</v>
      </c>
      <c r="G4" s="7">
        <v>177</v>
      </c>
      <c r="H4" s="16">
        <f>AVERAGE(B4:G4)</f>
        <v>226</v>
      </c>
      <c r="I4" s="8">
        <v>28</v>
      </c>
      <c r="J4" s="8">
        <v>28</v>
      </c>
      <c r="K4" s="8">
        <v>0</v>
      </c>
      <c r="L4" s="8">
        <v>79</v>
      </c>
      <c r="M4" s="8">
        <v>133</v>
      </c>
      <c r="N4" s="8">
        <v>95</v>
      </c>
      <c r="O4" s="16">
        <f>AVERAGE(I4:N4)</f>
        <v>60.5</v>
      </c>
    </row>
    <row r="5" spans="1:15" ht="28.5" x14ac:dyDescent="0.45">
      <c r="A5" s="9" t="s">
        <v>3</v>
      </c>
      <c r="B5" s="7">
        <v>0</v>
      </c>
      <c r="C5" s="7">
        <v>63.6</v>
      </c>
      <c r="D5" s="7">
        <v>0</v>
      </c>
      <c r="E5" s="7">
        <v>0</v>
      </c>
      <c r="F5" s="7">
        <v>0</v>
      </c>
      <c r="G5" s="7">
        <v>0</v>
      </c>
      <c r="H5" s="16">
        <f t="shared" ref="H5:H9" si="0">AVERAGE(B5:G5)</f>
        <v>10.6</v>
      </c>
      <c r="I5" s="8">
        <v>28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16">
        <f t="shared" ref="O5:O9" si="1">AVERAGE(I5:N5)</f>
        <v>4.666666666666667</v>
      </c>
    </row>
    <row r="6" spans="1:15" ht="28.5" x14ac:dyDescent="0.45">
      <c r="A6" s="9" t="s">
        <v>10</v>
      </c>
      <c r="B6" s="7">
        <v>254</v>
      </c>
      <c r="C6" s="7">
        <v>616</v>
      </c>
      <c r="D6" s="7">
        <v>113</v>
      </c>
      <c r="E6" s="7">
        <v>380</v>
      </c>
      <c r="F6" s="7">
        <v>491</v>
      </c>
      <c r="G6" s="7">
        <v>254</v>
      </c>
      <c r="H6" s="16">
        <f t="shared" si="0"/>
        <v>351.33333333333331</v>
      </c>
      <c r="I6" s="8">
        <v>28</v>
      </c>
      <c r="J6" s="8">
        <v>50</v>
      </c>
      <c r="K6" s="8">
        <v>0</v>
      </c>
      <c r="L6" s="8">
        <v>0</v>
      </c>
      <c r="M6" s="8">
        <v>0</v>
      </c>
      <c r="N6" s="8">
        <v>177</v>
      </c>
      <c r="O6" s="16">
        <f t="shared" si="1"/>
        <v>42.5</v>
      </c>
    </row>
    <row r="7" spans="1:15" ht="28.5" x14ac:dyDescent="0.45">
      <c r="A7" s="9" t="s">
        <v>2</v>
      </c>
      <c r="B7" s="7">
        <v>0</v>
      </c>
      <c r="C7" s="7">
        <v>39</v>
      </c>
      <c r="D7" s="7">
        <v>0</v>
      </c>
      <c r="E7" s="7">
        <v>0</v>
      </c>
      <c r="F7" s="7">
        <v>0</v>
      </c>
      <c r="G7" s="7">
        <v>79</v>
      </c>
      <c r="H7" s="16">
        <f t="shared" si="0"/>
        <v>19.666666666666668</v>
      </c>
      <c r="I7" s="8">
        <v>64</v>
      </c>
      <c r="J7" s="8">
        <v>0</v>
      </c>
      <c r="K7" s="8">
        <v>0</v>
      </c>
      <c r="L7" s="8">
        <v>0</v>
      </c>
      <c r="M7" s="8">
        <v>0</v>
      </c>
      <c r="N7" s="8">
        <v>50</v>
      </c>
      <c r="O7" s="16">
        <f t="shared" si="1"/>
        <v>19</v>
      </c>
    </row>
    <row r="8" spans="1:15" ht="28.5" x14ac:dyDescent="0.45">
      <c r="A8" s="9" t="s">
        <v>5</v>
      </c>
      <c r="B8" s="7">
        <v>79</v>
      </c>
      <c r="C8" s="7">
        <v>416</v>
      </c>
      <c r="D8" s="7">
        <v>133</v>
      </c>
      <c r="E8" s="7">
        <v>227</v>
      </c>
      <c r="F8" s="7">
        <v>201</v>
      </c>
      <c r="G8" s="7">
        <v>415</v>
      </c>
      <c r="H8" s="16">
        <f t="shared" si="0"/>
        <v>245.16666666666666</v>
      </c>
      <c r="I8" s="8">
        <v>227</v>
      </c>
      <c r="J8" s="8">
        <v>133</v>
      </c>
      <c r="K8" s="8">
        <v>177</v>
      </c>
      <c r="L8" s="8">
        <v>415</v>
      </c>
      <c r="M8" s="8">
        <v>452</v>
      </c>
      <c r="N8" s="8">
        <v>277</v>
      </c>
      <c r="O8" s="16">
        <f t="shared" si="1"/>
        <v>280.16666666666669</v>
      </c>
    </row>
    <row r="9" spans="1:15" ht="28.5" x14ac:dyDescent="0.45">
      <c r="A9" s="9" t="s">
        <v>8</v>
      </c>
      <c r="B9" s="11">
        <v>113</v>
      </c>
      <c r="C9" s="11">
        <v>254.5</v>
      </c>
      <c r="D9" s="12">
        <v>133</v>
      </c>
      <c r="E9" s="11">
        <v>79</v>
      </c>
      <c r="F9" s="11">
        <v>177</v>
      </c>
      <c r="G9" s="11">
        <v>154</v>
      </c>
      <c r="H9" s="16">
        <f t="shared" si="0"/>
        <v>151.75</v>
      </c>
      <c r="I9" s="13">
        <v>177</v>
      </c>
      <c r="J9" s="14">
        <v>113</v>
      </c>
      <c r="K9" s="13">
        <v>177</v>
      </c>
      <c r="L9" s="13">
        <v>133</v>
      </c>
      <c r="M9" s="13">
        <v>284</v>
      </c>
      <c r="N9" s="13">
        <v>314</v>
      </c>
      <c r="O9" s="16">
        <f t="shared" si="1"/>
        <v>199.66666666666666</v>
      </c>
    </row>
    <row r="10" spans="1:15" ht="28.5" x14ac:dyDescent="0.45">
      <c r="G10" s="15"/>
      <c r="H10" s="10"/>
      <c r="I10" s="10"/>
      <c r="J10" s="10"/>
      <c r="K10" s="10"/>
      <c r="L10" s="10"/>
      <c r="M10" s="10"/>
      <c r="N10" s="15"/>
    </row>
    <row r="11" spans="1:15" ht="28.5" x14ac:dyDescent="0.45">
      <c r="G11" s="15"/>
      <c r="H11" s="25">
        <f>AVERAGE(H4:H9)</f>
        <v>167.41944444444442</v>
      </c>
      <c r="I11" s="10"/>
      <c r="J11" s="10"/>
      <c r="K11" s="10"/>
      <c r="L11" s="10"/>
      <c r="M11" s="10"/>
      <c r="N11" s="15"/>
      <c r="O11" s="26">
        <f>AVERAGE(O4:O9)</f>
        <v>101.08333333333333</v>
      </c>
    </row>
    <row r="15" spans="1:15" x14ac:dyDescent="0.35">
      <c r="D15" t="s">
        <v>9</v>
      </c>
    </row>
  </sheetData>
  <sortState ref="A4:M19">
    <sortCondition ref="A4"/>
  </sortState>
  <mergeCells count="4">
    <mergeCell ref="H1:N1"/>
    <mergeCell ref="H2:N2"/>
    <mergeCell ref="B1:G1"/>
    <mergeCell ref="B2:G2"/>
  </mergeCells>
  <pageMargins left="0.7" right="0.7" top="0.75" bottom="0.75" header="0.3" footer="0.3"/>
  <pageSetup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Fairfield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2014-04-11T12:39:22Z</cp:lastPrinted>
  <dcterms:created xsi:type="dcterms:W3CDTF">2012-04-05T16:47:13Z</dcterms:created>
  <dcterms:modified xsi:type="dcterms:W3CDTF">2015-04-24T14:53:14Z</dcterms:modified>
</cp:coreProperties>
</file>